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2026スタッフ契約書\"/>
    </mc:Choice>
  </mc:AlternateContent>
  <xr:revisionPtr revIDLastSave="0" documentId="13_ncr:1_{ED3D52D4-F17A-4D4C-AE80-A35FD6961243}" xr6:coauthVersionLast="47" xr6:coauthVersionMax="47" xr10:uidLastSave="{00000000-0000-0000-0000-000000000000}"/>
  <bookViews>
    <workbookView xWindow="-120" yWindow="-120" windowWidth="29040" windowHeight="16440" xr2:uid="{2F958C6A-D5BA-4AA7-828D-5E228E468725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2" l="1"/>
  <c r="A25" i="2"/>
  <c r="A26" i="2" s="1"/>
  <c r="A23" i="2"/>
  <c r="B23" i="2" s="1"/>
  <c r="E54" i="2"/>
  <c r="E53" i="2"/>
  <c r="B17" i="2"/>
  <c r="B18" i="2"/>
  <c r="B19" i="2"/>
  <c r="B20" i="2"/>
  <c r="H54" i="2"/>
  <c r="G54" i="2"/>
  <c r="F54" i="2"/>
  <c r="D54" i="2"/>
  <c r="H53" i="2"/>
  <c r="G53" i="2"/>
  <c r="F53" i="2"/>
  <c r="D53" i="2"/>
  <c r="B25" i="2"/>
  <c r="B24" i="2"/>
  <c r="B22" i="2"/>
  <c r="B16" i="2"/>
  <c r="B26" i="2" l="1"/>
  <c r="A27" i="2"/>
  <c r="I54" i="2"/>
  <c r="A28" i="2" l="1"/>
  <c r="B27" i="2"/>
  <c r="B28" i="2" l="1"/>
  <c r="A29" i="2"/>
  <c r="B29" i="2" l="1"/>
  <c r="A30" i="2"/>
  <c r="A31" i="2" l="1"/>
  <c r="B30" i="2"/>
  <c r="A32" i="2" l="1"/>
  <c r="B31" i="2"/>
  <c r="B32" i="2" l="1"/>
  <c r="A33" i="2"/>
  <c r="A34" i="2" l="1"/>
  <c r="B33" i="2"/>
  <c r="B34" i="2" l="1"/>
  <c r="A35" i="2"/>
  <c r="A36" i="2" l="1"/>
  <c r="B35" i="2"/>
  <c r="B36" i="2" l="1"/>
  <c r="A37" i="2"/>
  <c r="B37" i="2" l="1"/>
  <c r="A38" i="2"/>
  <c r="B38" i="2" l="1"/>
  <c r="A39" i="2"/>
  <c r="A40" i="2" l="1"/>
  <c r="B39" i="2"/>
  <c r="B40" i="2" l="1"/>
  <c r="A41" i="2"/>
  <c r="A42" i="2" l="1"/>
  <c r="B41" i="2"/>
  <c r="A43" i="2" l="1"/>
  <c r="B42" i="2"/>
  <c r="A44" i="2" l="1"/>
  <c r="B43" i="2"/>
  <c r="B44" i="2" l="1"/>
  <c r="A45" i="2"/>
  <c r="B45" i="2" l="1"/>
  <c r="A46" i="2"/>
  <c r="B46" i="2" l="1"/>
  <c r="A47" i="2"/>
  <c r="A48" i="2" l="1"/>
  <c r="B47" i="2"/>
  <c r="B48" i="2" l="1"/>
  <c r="A49" i="2"/>
  <c r="A50" i="2" l="1"/>
  <c r="B49" i="2"/>
  <c r="B50" i="2" l="1"/>
  <c r="A51" i="2"/>
  <c r="A52" i="2" l="1"/>
  <c r="B52" i="2" s="1"/>
  <c r="B51" i="2"/>
</calcChain>
</file>

<file path=xl/sharedStrings.xml><?xml version="1.0" encoding="utf-8"?>
<sst xmlns="http://schemas.openxmlformats.org/spreadsheetml/2006/main" count="26" uniqueCount="26">
  <si>
    <t>委託業務実績報告書</t>
    <rPh sb="0" eb="4">
      <t>イタクギョウム</t>
    </rPh>
    <rPh sb="4" eb="9">
      <t>ジッセキホウコクショ</t>
    </rPh>
    <phoneticPr fontId="2"/>
  </si>
  <si>
    <t>コーチング業務</t>
    <rPh sb="5" eb="7">
      <t>ギョウム</t>
    </rPh>
    <phoneticPr fontId="2"/>
  </si>
  <si>
    <t>~4H</t>
    <phoneticPr fontId="2"/>
  </si>
  <si>
    <t>4H~8H</t>
    <phoneticPr fontId="2"/>
  </si>
  <si>
    <t>月日</t>
    <rPh sb="0" eb="2">
      <t>ガッピ</t>
    </rPh>
    <phoneticPr fontId="2"/>
  </si>
  <si>
    <t>曜日</t>
    <rPh sb="0" eb="2">
      <t>ヨウビ</t>
    </rPh>
    <phoneticPr fontId="2"/>
  </si>
  <si>
    <t>業務名</t>
    <rPh sb="0" eb="3">
      <t>ギョウムメイ</t>
    </rPh>
    <phoneticPr fontId="2"/>
  </si>
  <si>
    <t>備考</t>
    <rPh sb="0" eb="2">
      <t>ビコウ</t>
    </rPh>
    <phoneticPr fontId="2"/>
  </si>
  <si>
    <t>【注記】</t>
    <rPh sb="1" eb="3">
      <t>チュウキ</t>
    </rPh>
    <phoneticPr fontId="2"/>
  </si>
  <si>
    <t>①　業務名については、従事したカテゴリー及び内容（練習、公式戦、交流戦等）を記入すること。</t>
    <rPh sb="2" eb="5">
      <t>ギョウムメイ</t>
    </rPh>
    <rPh sb="11" eb="13">
      <t>ジュウジ</t>
    </rPh>
    <rPh sb="20" eb="21">
      <t>オヨ</t>
    </rPh>
    <rPh sb="22" eb="24">
      <t>ナイヨウ</t>
    </rPh>
    <rPh sb="25" eb="27">
      <t>レンシュウ</t>
    </rPh>
    <rPh sb="28" eb="31">
      <t>コウシキセン</t>
    </rPh>
    <rPh sb="32" eb="35">
      <t>コウリュウセン</t>
    </rPh>
    <rPh sb="35" eb="36">
      <t>トウ</t>
    </rPh>
    <rPh sb="38" eb="40">
      <t>キニュウ</t>
    </rPh>
    <phoneticPr fontId="2"/>
  </si>
  <si>
    <t>⑤　本報告書は、月初日から月末までを記入し、翌月５日までに責任者の確認を受けて提出すること。</t>
    <rPh sb="2" eb="6">
      <t>ホンホウコクショ</t>
    </rPh>
    <rPh sb="8" eb="9">
      <t>ツキ</t>
    </rPh>
    <rPh sb="9" eb="11">
      <t>ショジツ</t>
    </rPh>
    <rPh sb="13" eb="15">
      <t>ゲツマツ</t>
    </rPh>
    <rPh sb="18" eb="20">
      <t>キニュウ</t>
    </rPh>
    <rPh sb="22" eb="24">
      <t>ヨクゲツ</t>
    </rPh>
    <rPh sb="25" eb="26">
      <t>ニチ</t>
    </rPh>
    <rPh sb="29" eb="32">
      <t>セキニンシャ</t>
    </rPh>
    <rPh sb="33" eb="35">
      <t>カクニン</t>
    </rPh>
    <rPh sb="36" eb="37">
      <t>ウ</t>
    </rPh>
    <rPh sb="39" eb="41">
      <t>テイシュツ</t>
    </rPh>
    <phoneticPr fontId="2"/>
  </si>
  <si>
    <t>スクール及びU13の練習</t>
    <rPh sb="4" eb="5">
      <t>オヨ</t>
    </rPh>
    <rPh sb="10" eb="12">
      <t>レンシュウ</t>
    </rPh>
    <phoneticPr fontId="2"/>
  </si>
  <si>
    <t>U13公式戦及びナイターリーグ</t>
    <rPh sb="3" eb="6">
      <t>コウシキセン</t>
    </rPh>
    <rPh sb="6" eb="7">
      <t>オヨ</t>
    </rPh>
    <phoneticPr fontId="2"/>
  </si>
  <si>
    <t>【記入例】</t>
    <rPh sb="1" eb="4">
      <t>キニュウレイ</t>
    </rPh>
    <phoneticPr fontId="2"/>
  </si>
  <si>
    <t>8H～</t>
    <phoneticPr fontId="2"/>
  </si>
  <si>
    <t>②　コーチング業務の平日の計算について、通常のトレーニングの場合は「１コマ」列にコマ数を入力すること。</t>
    <rPh sb="7" eb="9">
      <t>ギョウム</t>
    </rPh>
    <rPh sb="10" eb="12">
      <t>ヘイジツ</t>
    </rPh>
    <rPh sb="13" eb="15">
      <t>ケイサン</t>
    </rPh>
    <rPh sb="20" eb="22">
      <t>ツウジョウ</t>
    </rPh>
    <rPh sb="30" eb="32">
      <t>バアイ</t>
    </rPh>
    <rPh sb="38" eb="39">
      <t>レツ</t>
    </rPh>
    <rPh sb="42" eb="43">
      <t>スウ</t>
    </rPh>
    <rPh sb="44" eb="46">
      <t>ニュウリョク</t>
    </rPh>
    <phoneticPr fontId="2"/>
  </si>
  <si>
    <t>スクール</t>
    <phoneticPr fontId="2"/>
  </si>
  <si>
    <t>氏名</t>
    <rPh sb="0" eb="2">
      <t>シメイ</t>
    </rPh>
    <phoneticPr fontId="2"/>
  </si>
  <si>
    <t>U13山口県合宿</t>
    <rPh sb="3" eb="5">
      <t>ヤマグチ</t>
    </rPh>
    <rPh sb="5" eb="6">
      <t>ケン</t>
    </rPh>
    <rPh sb="6" eb="8">
      <t>ガッシュク</t>
    </rPh>
    <phoneticPr fontId="2"/>
  </si>
  <si>
    <t>6月分</t>
    <rPh sb="1" eb="2">
      <t>ガツ</t>
    </rPh>
    <rPh sb="2" eb="3">
      <t>フン</t>
    </rPh>
    <phoneticPr fontId="2"/>
  </si>
  <si>
    <t>１コマ</t>
    <phoneticPr fontId="2"/>
  </si>
  <si>
    <t>宿泊</t>
    <rPh sb="0" eb="2">
      <t>シュクハク</t>
    </rPh>
    <phoneticPr fontId="2"/>
  </si>
  <si>
    <t>遠征・試合等</t>
    <rPh sb="0" eb="2">
      <t>エンセイ</t>
    </rPh>
    <rPh sb="3" eb="5">
      <t>シアイ</t>
    </rPh>
    <rPh sb="5" eb="6">
      <t>トウ</t>
    </rPh>
    <phoneticPr fontId="2"/>
  </si>
  <si>
    <t>③　週休日等における遠征への帯同等については、従事時間数に応じて該当する欄へ「１」を入力すること。</t>
    <rPh sb="2" eb="5">
      <t>シュウキュウビ</t>
    </rPh>
    <rPh sb="5" eb="6">
      <t>トウ</t>
    </rPh>
    <rPh sb="10" eb="12">
      <t>エンセイ</t>
    </rPh>
    <rPh sb="14" eb="16">
      <t>タイドウ</t>
    </rPh>
    <rPh sb="16" eb="17">
      <t>トウ</t>
    </rPh>
    <rPh sb="23" eb="28">
      <t>ジュウジジカンスウ</t>
    </rPh>
    <rPh sb="29" eb="30">
      <t>オウ</t>
    </rPh>
    <rPh sb="32" eb="34">
      <t>ガイトウ</t>
    </rPh>
    <rPh sb="36" eb="37">
      <t>ラン</t>
    </rPh>
    <rPh sb="42" eb="44">
      <t>ニュウリョク</t>
    </rPh>
    <phoneticPr fontId="2"/>
  </si>
  <si>
    <t>④　行は、適宜拡げるなどし利用すること。</t>
    <rPh sb="2" eb="3">
      <t>ギョウ</t>
    </rPh>
    <rPh sb="5" eb="7">
      <t>テキギ</t>
    </rPh>
    <rPh sb="7" eb="8">
      <t>ヒロ</t>
    </rPh>
    <rPh sb="13" eb="15">
      <t>リヨウ</t>
    </rPh>
    <phoneticPr fontId="2"/>
  </si>
  <si>
    <t>U13山口県合宿　２日目</t>
    <rPh sb="3" eb="5">
      <t>ヤマグチ</t>
    </rPh>
    <rPh sb="5" eb="6">
      <t>ケン</t>
    </rPh>
    <rPh sb="6" eb="8">
      <t>ガッシュク</t>
    </rPh>
    <rPh sb="10" eb="12">
      <t>ニチメ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</si>
</sst>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1"/>
      <color rgb="FF00206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4" xfId="1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56" fontId="0" fillId="0" borderId="15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56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38" fontId="0" fillId="0" borderId="17" xfId="1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38" fontId="6" fillId="0" borderId="17" xfId="1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5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5" fillId="0" borderId="3" xfId="1" applyFont="1" applyBorder="1">
      <alignment vertical="center"/>
    </xf>
    <xf numFmtId="38" fontId="5" fillId="0" borderId="2" xfId="1" applyFont="1" applyBorder="1">
      <alignment vertical="center"/>
    </xf>
    <xf numFmtId="38" fontId="5" fillId="0" borderId="4" xfId="1" applyFont="1" applyBorder="1">
      <alignment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5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4" xfId="0" applyBorder="1">
      <alignment vertical="center"/>
    </xf>
    <xf numFmtId="0" fontId="0" fillId="0" borderId="13" xfId="0" applyBorder="1" applyAlignment="1">
      <alignment vertical="center" shrinkToFi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vertical="center" shrinkToFit="1"/>
    </xf>
    <xf numFmtId="0" fontId="0" fillId="0" borderId="21" xfId="0" applyBorder="1">
      <alignment vertical="center"/>
    </xf>
    <xf numFmtId="38" fontId="0" fillId="0" borderId="18" xfId="1" applyFont="1" applyBorder="1" applyAlignment="1">
      <alignment vertical="center" shrinkToFit="1"/>
    </xf>
    <xf numFmtId="38" fontId="0" fillId="0" borderId="19" xfId="1" applyFont="1" applyBorder="1" applyAlignment="1">
      <alignment vertical="center" shrinkToFit="1"/>
    </xf>
    <xf numFmtId="38" fontId="0" fillId="0" borderId="21" xfId="1" applyFont="1" applyBorder="1" applyAlignment="1">
      <alignment vertical="center" shrinkToFit="1"/>
    </xf>
    <xf numFmtId="38" fontId="0" fillId="0" borderId="20" xfId="0" applyNumberFormat="1" applyBorder="1" applyAlignment="1">
      <alignment vertical="center" shrinkToFit="1"/>
    </xf>
    <xf numFmtId="0" fontId="0" fillId="0" borderId="1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38" fontId="0" fillId="0" borderId="22" xfId="1" applyFont="1" applyBorder="1">
      <alignment vertical="center"/>
    </xf>
    <xf numFmtId="38" fontId="0" fillId="0" borderId="1" xfId="1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3F01-B85B-4642-A99E-A2F05CD20B76}">
  <sheetPr>
    <pageSetUpPr fitToPage="1"/>
  </sheetPr>
  <dimension ref="A1:I55"/>
  <sheetViews>
    <sheetView tabSelected="1" workbookViewId="0">
      <selection activeCell="O10" sqref="O10"/>
    </sheetView>
  </sheetViews>
  <sheetFormatPr defaultRowHeight="18.75" x14ac:dyDescent="0.4"/>
  <cols>
    <col min="2" max="2" width="5.25" bestFit="1" customWidth="1"/>
    <col min="3" max="3" width="35.5" customWidth="1"/>
    <col min="4" max="8" width="8.625" customWidth="1"/>
    <col min="9" max="9" width="22.25" customWidth="1"/>
  </cols>
  <sheetData>
    <row r="1" spans="1:9" ht="33" x14ac:dyDescent="0.4">
      <c r="A1" s="59" t="s">
        <v>0</v>
      </c>
      <c r="B1" s="60"/>
      <c r="C1" s="60"/>
      <c r="D1" s="60"/>
      <c r="E1" s="60"/>
      <c r="F1" s="60"/>
      <c r="G1" s="60"/>
      <c r="H1" s="60"/>
      <c r="I1" s="60"/>
    </row>
    <row r="2" spans="1:9" x14ac:dyDescent="0.4">
      <c r="I2" s="32" t="s">
        <v>19</v>
      </c>
    </row>
    <row r="3" spans="1:9" x14ac:dyDescent="0.4">
      <c r="H3" s="1" t="s">
        <v>17</v>
      </c>
      <c r="I3" s="49"/>
    </row>
    <row r="4" spans="1:9" x14ac:dyDescent="0.4">
      <c r="A4" s="10" t="s">
        <v>8</v>
      </c>
      <c r="B4" s="11"/>
      <c r="C4" s="11"/>
      <c r="D4" s="11"/>
      <c r="E4" s="11"/>
      <c r="F4" s="11"/>
      <c r="G4" s="11"/>
      <c r="H4" s="11"/>
      <c r="I4" s="12"/>
    </row>
    <row r="5" spans="1:9" x14ac:dyDescent="0.4">
      <c r="A5" s="13" t="s">
        <v>9</v>
      </c>
      <c r="I5" s="14"/>
    </row>
    <row r="6" spans="1:9" x14ac:dyDescent="0.4">
      <c r="A6" s="13" t="s">
        <v>15</v>
      </c>
      <c r="I6" s="14"/>
    </row>
    <row r="7" spans="1:9" x14ac:dyDescent="0.4">
      <c r="A7" s="13" t="s">
        <v>23</v>
      </c>
      <c r="I7" s="14"/>
    </row>
    <row r="8" spans="1:9" x14ac:dyDescent="0.4">
      <c r="A8" s="13" t="s">
        <v>24</v>
      </c>
      <c r="I8" s="14"/>
    </row>
    <row r="9" spans="1:9" x14ac:dyDescent="0.4">
      <c r="A9" s="15" t="s">
        <v>10</v>
      </c>
      <c r="B9" s="16"/>
      <c r="C9" s="16"/>
      <c r="D9" s="16"/>
      <c r="E9" s="16"/>
      <c r="F9" s="16"/>
      <c r="G9" s="16"/>
      <c r="H9" s="16"/>
      <c r="I9" s="17"/>
    </row>
    <row r="11" spans="1:9" x14ac:dyDescent="0.4">
      <c r="A11" s="61" t="s">
        <v>4</v>
      </c>
      <c r="B11" s="61" t="s">
        <v>5</v>
      </c>
      <c r="C11" s="61" t="s">
        <v>6</v>
      </c>
      <c r="D11" s="61" t="s">
        <v>1</v>
      </c>
      <c r="E11" s="61"/>
      <c r="F11" s="61"/>
      <c r="G11" s="61"/>
      <c r="H11" s="61"/>
      <c r="I11" s="61" t="s">
        <v>7</v>
      </c>
    </row>
    <row r="12" spans="1:9" x14ac:dyDescent="0.4">
      <c r="A12" s="61"/>
      <c r="B12" s="61"/>
      <c r="C12" s="61"/>
      <c r="D12" s="55" t="s">
        <v>20</v>
      </c>
      <c r="E12" s="55" t="s">
        <v>22</v>
      </c>
      <c r="F12" s="57"/>
      <c r="G12" s="57"/>
      <c r="H12" s="58"/>
      <c r="I12" s="61"/>
    </row>
    <row r="13" spans="1:9" x14ac:dyDescent="0.4">
      <c r="A13" s="61"/>
      <c r="B13" s="61"/>
      <c r="C13" s="61"/>
      <c r="D13" s="56"/>
      <c r="E13" s="50" t="s">
        <v>2</v>
      </c>
      <c r="F13" s="5" t="s">
        <v>3</v>
      </c>
      <c r="G13" s="6" t="s">
        <v>14</v>
      </c>
      <c r="H13" s="1" t="s">
        <v>21</v>
      </c>
      <c r="I13" s="61"/>
    </row>
    <row r="14" spans="1:9" x14ac:dyDescent="0.4">
      <c r="A14" s="61"/>
      <c r="B14" s="61"/>
      <c r="C14" s="61"/>
      <c r="D14" s="7">
        <v>1000</v>
      </c>
      <c r="E14" s="51">
        <v>2000</v>
      </c>
      <c r="F14" s="8">
        <v>4000</v>
      </c>
      <c r="G14" s="9">
        <v>6000</v>
      </c>
      <c r="H14" s="52">
        <v>2000</v>
      </c>
      <c r="I14" s="61"/>
    </row>
    <row r="15" spans="1:9" ht="24.75" customHeight="1" x14ac:dyDescent="0.4">
      <c r="A15" s="53" t="s">
        <v>13</v>
      </c>
      <c r="B15" s="54"/>
      <c r="C15" s="24"/>
      <c r="D15" s="25"/>
      <c r="E15" s="25"/>
      <c r="F15" s="25"/>
      <c r="G15" s="25"/>
      <c r="H15" s="25"/>
      <c r="I15" s="26"/>
    </row>
    <row r="16" spans="1:9" ht="20.100000000000001" customHeight="1" x14ac:dyDescent="0.4">
      <c r="A16" s="27">
        <v>46113</v>
      </c>
      <c r="B16" s="28" t="str">
        <f>IF(A16="","",(TEXT(A16,"aaa")))</f>
        <v>水</v>
      </c>
      <c r="C16" s="33" t="s">
        <v>11</v>
      </c>
      <c r="D16" s="29">
        <v>2</v>
      </c>
      <c r="E16" s="30"/>
      <c r="F16" s="30"/>
      <c r="G16" s="31"/>
      <c r="H16" s="29"/>
      <c r="I16" s="37"/>
    </row>
    <row r="17" spans="1:9" ht="20.100000000000001" customHeight="1" x14ac:dyDescent="0.4">
      <c r="A17" s="27">
        <v>46116</v>
      </c>
      <c r="B17" s="28" t="str">
        <f t="shared" ref="B17:B20" si="0">IF(A17="","",(TEXT(A17,"aaa")))</f>
        <v>土</v>
      </c>
      <c r="C17" s="33" t="s">
        <v>12</v>
      </c>
      <c r="D17" s="29"/>
      <c r="E17" s="30"/>
      <c r="F17" s="30"/>
      <c r="G17" s="31">
        <v>1</v>
      </c>
      <c r="H17" s="29"/>
      <c r="I17" s="37"/>
    </row>
    <row r="18" spans="1:9" ht="20.100000000000001" customHeight="1" x14ac:dyDescent="0.4">
      <c r="A18" s="27">
        <v>46130</v>
      </c>
      <c r="B18" s="28" t="str">
        <f t="shared" si="0"/>
        <v>土</v>
      </c>
      <c r="C18" s="33" t="s">
        <v>18</v>
      </c>
      <c r="D18" s="29"/>
      <c r="E18" s="30"/>
      <c r="F18" s="30">
        <v>1</v>
      </c>
      <c r="G18" s="31"/>
      <c r="H18" s="29">
        <v>1</v>
      </c>
      <c r="I18" s="37"/>
    </row>
    <row r="19" spans="1:9" ht="20.100000000000001" customHeight="1" x14ac:dyDescent="0.4">
      <c r="A19" s="27">
        <v>46131</v>
      </c>
      <c r="B19" s="28" t="str">
        <f t="shared" si="0"/>
        <v>日</v>
      </c>
      <c r="C19" s="33" t="s">
        <v>25</v>
      </c>
      <c r="D19" s="29"/>
      <c r="E19" s="30"/>
      <c r="F19" s="30">
        <v>1</v>
      </c>
      <c r="G19" s="31"/>
      <c r="H19" s="29"/>
      <c r="I19" s="37"/>
    </row>
    <row r="20" spans="1:9" ht="20.100000000000001" customHeight="1" x14ac:dyDescent="0.4">
      <c r="A20" s="27">
        <v>46133</v>
      </c>
      <c r="B20" s="28" t="str">
        <f t="shared" si="0"/>
        <v>火</v>
      </c>
      <c r="C20" s="33" t="s">
        <v>16</v>
      </c>
      <c r="D20" s="29">
        <v>1</v>
      </c>
      <c r="E20" s="30"/>
      <c r="F20" s="30"/>
      <c r="G20" s="31"/>
      <c r="H20" s="29"/>
      <c r="I20" s="37"/>
    </row>
    <row r="21" spans="1:9" ht="9" customHeight="1" x14ac:dyDescent="0.4">
      <c r="A21" s="21"/>
      <c r="B21" s="22"/>
      <c r="C21" s="34"/>
      <c r="D21" s="23"/>
      <c r="E21" s="23"/>
      <c r="F21" s="23"/>
      <c r="G21" s="23"/>
      <c r="H21" s="23"/>
      <c r="I21" s="38"/>
    </row>
    <row r="22" spans="1:9" ht="20.100000000000001" customHeight="1" x14ac:dyDescent="0.4">
      <c r="A22" s="18">
        <v>46174</v>
      </c>
      <c r="B22" s="19" t="str">
        <f>IF(A22="","",(TEXT(A22,"aaa")))</f>
        <v>月</v>
      </c>
      <c r="C22" s="35"/>
      <c r="D22" s="15"/>
      <c r="E22" s="4"/>
      <c r="F22" s="20"/>
      <c r="G22" s="17"/>
      <c r="H22" s="15"/>
      <c r="I22" s="35"/>
    </row>
    <row r="23" spans="1:9" ht="20.100000000000001" customHeight="1" x14ac:dyDescent="0.4">
      <c r="A23" s="18">
        <f>A22+1</f>
        <v>46175</v>
      </c>
      <c r="B23" s="1" t="str">
        <f t="shared" ref="B23:B52" si="1">IF(A23="","",(TEXT(A23,"aaa")))</f>
        <v>火</v>
      </c>
      <c r="C23" s="36"/>
      <c r="D23" s="2"/>
      <c r="E23" s="4"/>
      <c r="F23" s="4"/>
      <c r="G23" s="3"/>
      <c r="H23" s="2"/>
      <c r="I23" s="36"/>
    </row>
    <row r="24" spans="1:9" ht="20.100000000000001" customHeight="1" x14ac:dyDescent="0.4">
      <c r="A24" s="18">
        <f t="shared" ref="A24:A52" si="2">A23+1</f>
        <v>46176</v>
      </c>
      <c r="B24" s="1" t="str">
        <f t="shared" si="1"/>
        <v>水</v>
      </c>
      <c r="C24" s="36"/>
      <c r="D24" s="2"/>
      <c r="E24" s="4"/>
      <c r="F24" s="4"/>
      <c r="G24" s="3"/>
      <c r="H24" s="2"/>
      <c r="I24" s="36"/>
    </row>
    <row r="25" spans="1:9" ht="20.100000000000001" customHeight="1" x14ac:dyDescent="0.4">
      <c r="A25" s="18">
        <f t="shared" si="2"/>
        <v>46177</v>
      </c>
      <c r="B25" s="1" t="str">
        <f t="shared" si="1"/>
        <v>木</v>
      </c>
      <c r="C25" s="36"/>
      <c r="D25" s="2"/>
      <c r="E25" s="4"/>
      <c r="F25" s="4"/>
      <c r="G25" s="3"/>
      <c r="H25" s="2"/>
      <c r="I25" s="36"/>
    </row>
    <row r="26" spans="1:9" ht="20.100000000000001" customHeight="1" x14ac:dyDescent="0.4">
      <c r="A26" s="18">
        <f t="shared" si="2"/>
        <v>46178</v>
      </c>
      <c r="B26" s="1" t="str">
        <f t="shared" si="1"/>
        <v>金</v>
      </c>
      <c r="C26" s="36"/>
      <c r="D26" s="2"/>
      <c r="E26" s="4"/>
      <c r="F26" s="4"/>
      <c r="G26" s="3"/>
      <c r="H26" s="2"/>
      <c r="I26" s="36"/>
    </row>
    <row r="27" spans="1:9" ht="20.100000000000001" customHeight="1" x14ac:dyDescent="0.4">
      <c r="A27" s="18">
        <f t="shared" si="2"/>
        <v>46179</v>
      </c>
      <c r="B27" s="1" t="str">
        <f t="shared" si="1"/>
        <v>土</v>
      </c>
      <c r="C27" s="36"/>
      <c r="D27" s="2"/>
      <c r="E27" s="4"/>
      <c r="F27" s="4"/>
      <c r="G27" s="3"/>
      <c r="H27" s="2"/>
      <c r="I27" s="36"/>
    </row>
    <row r="28" spans="1:9" ht="20.100000000000001" customHeight="1" x14ac:dyDescent="0.4">
      <c r="A28" s="18">
        <f t="shared" si="2"/>
        <v>46180</v>
      </c>
      <c r="B28" s="1" t="str">
        <f t="shared" si="1"/>
        <v>日</v>
      </c>
      <c r="C28" s="35"/>
      <c r="D28" s="2"/>
      <c r="E28" s="4"/>
      <c r="F28" s="4"/>
      <c r="G28" s="3"/>
      <c r="H28" s="2"/>
      <c r="I28" s="36"/>
    </row>
    <row r="29" spans="1:9" ht="20.100000000000001" customHeight="1" x14ac:dyDescent="0.4">
      <c r="A29" s="18">
        <f t="shared" si="2"/>
        <v>46181</v>
      </c>
      <c r="B29" s="1" t="str">
        <f t="shared" si="1"/>
        <v>月</v>
      </c>
      <c r="C29" s="35"/>
      <c r="D29" s="15"/>
      <c r="E29" s="20"/>
      <c r="F29" s="20"/>
      <c r="G29" s="17"/>
      <c r="H29" s="15"/>
      <c r="I29" s="36"/>
    </row>
    <row r="30" spans="1:9" ht="20.100000000000001" customHeight="1" x14ac:dyDescent="0.4">
      <c r="A30" s="18">
        <f t="shared" si="2"/>
        <v>46182</v>
      </c>
      <c r="B30" s="1" t="str">
        <f t="shared" si="1"/>
        <v>火</v>
      </c>
      <c r="C30" s="36"/>
      <c r="D30" s="2"/>
      <c r="E30" s="4"/>
      <c r="F30" s="4"/>
      <c r="G30" s="3"/>
      <c r="H30" s="2"/>
      <c r="I30" s="36"/>
    </row>
    <row r="31" spans="1:9" ht="20.100000000000001" customHeight="1" x14ac:dyDescent="0.4">
      <c r="A31" s="18">
        <f t="shared" si="2"/>
        <v>46183</v>
      </c>
      <c r="B31" s="1" t="str">
        <f t="shared" si="1"/>
        <v>水</v>
      </c>
      <c r="C31" s="36"/>
      <c r="D31" s="2"/>
      <c r="E31" s="4"/>
      <c r="F31" s="4"/>
      <c r="G31" s="3"/>
      <c r="H31" s="2"/>
      <c r="I31" s="36"/>
    </row>
    <row r="32" spans="1:9" ht="20.100000000000001" customHeight="1" x14ac:dyDescent="0.4">
      <c r="A32" s="18">
        <f t="shared" si="2"/>
        <v>46184</v>
      </c>
      <c r="B32" s="1" t="str">
        <f t="shared" si="1"/>
        <v>木</v>
      </c>
      <c r="C32" s="36"/>
      <c r="D32" s="2"/>
      <c r="E32" s="4"/>
      <c r="F32" s="4"/>
      <c r="G32" s="3"/>
      <c r="H32" s="2"/>
      <c r="I32" s="36"/>
    </row>
    <row r="33" spans="1:9" ht="20.100000000000001" customHeight="1" x14ac:dyDescent="0.4">
      <c r="A33" s="18">
        <f t="shared" si="2"/>
        <v>46185</v>
      </c>
      <c r="B33" s="1" t="str">
        <f t="shared" si="1"/>
        <v>金</v>
      </c>
      <c r="C33" s="36"/>
      <c r="D33" s="2"/>
      <c r="E33" s="4"/>
      <c r="F33" s="4"/>
      <c r="G33" s="3"/>
      <c r="H33" s="2"/>
      <c r="I33" s="36"/>
    </row>
    <row r="34" spans="1:9" ht="20.100000000000001" customHeight="1" x14ac:dyDescent="0.4">
      <c r="A34" s="18">
        <f t="shared" si="2"/>
        <v>46186</v>
      </c>
      <c r="B34" s="1" t="str">
        <f t="shared" si="1"/>
        <v>土</v>
      </c>
      <c r="C34" s="36"/>
      <c r="D34" s="2"/>
      <c r="E34" s="4"/>
      <c r="F34" s="4"/>
      <c r="G34" s="3"/>
      <c r="H34" s="2"/>
      <c r="I34" s="36"/>
    </row>
    <row r="35" spans="1:9" ht="20.100000000000001" customHeight="1" x14ac:dyDescent="0.4">
      <c r="A35" s="18">
        <f t="shared" si="2"/>
        <v>46187</v>
      </c>
      <c r="B35" s="1" t="str">
        <f t="shared" si="1"/>
        <v>日</v>
      </c>
      <c r="C35" s="35"/>
      <c r="D35" s="2"/>
      <c r="E35" s="4"/>
      <c r="F35" s="4"/>
      <c r="G35" s="3"/>
      <c r="H35" s="2"/>
      <c r="I35" s="36"/>
    </row>
    <row r="36" spans="1:9" ht="20.100000000000001" customHeight="1" x14ac:dyDescent="0.4">
      <c r="A36" s="18">
        <f t="shared" si="2"/>
        <v>46188</v>
      </c>
      <c r="B36" s="1" t="str">
        <f t="shared" si="1"/>
        <v>月</v>
      </c>
      <c r="C36" s="35"/>
      <c r="D36" s="15"/>
      <c r="E36" s="20"/>
      <c r="F36" s="20"/>
      <c r="G36" s="17"/>
      <c r="H36" s="15"/>
      <c r="I36" s="36"/>
    </row>
    <row r="37" spans="1:9" ht="20.100000000000001" customHeight="1" x14ac:dyDescent="0.4">
      <c r="A37" s="18">
        <f t="shared" si="2"/>
        <v>46189</v>
      </c>
      <c r="B37" s="1" t="str">
        <f t="shared" si="1"/>
        <v>火</v>
      </c>
      <c r="C37" s="36"/>
      <c r="D37" s="2"/>
      <c r="E37" s="4"/>
      <c r="F37" s="4"/>
      <c r="G37" s="3"/>
      <c r="H37" s="2"/>
      <c r="I37" s="36"/>
    </row>
    <row r="38" spans="1:9" ht="20.100000000000001" customHeight="1" x14ac:dyDescent="0.4">
      <c r="A38" s="18">
        <f t="shared" si="2"/>
        <v>46190</v>
      </c>
      <c r="B38" s="1" t="str">
        <f t="shared" si="1"/>
        <v>水</v>
      </c>
      <c r="C38" s="36"/>
      <c r="D38" s="2"/>
      <c r="E38" s="4"/>
      <c r="F38" s="4"/>
      <c r="G38" s="3"/>
      <c r="H38" s="2"/>
      <c r="I38" s="36"/>
    </row>
    <row r="39" spans="1:9" ht="20.100000000000001" customHeight="1" x14ac:dyDescent="0.4">
      <c r="A39" s="18">
        <f t="shared" si="2"/>
        <v>46191</v>
      </c>
      <c r="B39" s="1" t="str">
        <f t="shared" si="1"/>
        <v>木</v>
      </c>
      <c r="C39" s="36"/>
      <c r="D39" s="2"/>
      <c r="E39" s="4"/>
      <c r="F39" s="4"/>
      <c r="G39" s="3"/>
      <c r="H39" s="2"/>
      <c r="I39" s="36"/>
    </row>
    <row r="40" spans="1:9" ht="20.100000000000001" customHeight="1" x14ac:dyDescent="0.4">
      <c r="A40" s="18">
        <f t="shared" si="2"/>
        <v>46192</v>
      </c>
      <c r="B40" s="1" t="str">
        <f t="shared" si="1"/>
        <v>金</v>
      </c>
      <c r="C40" s="36"/>
      <c r="D40" s="2"/>
      <c r="E40" s="4"/>
      <c r="F40" s="4"/>
      <c r="G40" s="3"/>
      <c r="H40" s="2"/>
      <c r="I40" s="36"/>
    </row>
    <row r="41" spans="1:9" ht="20.100000000000001" customHeight="1" x14ac:dyDescent="0.4">
      <c r="A41" s="18">
        <f t="shared" si="2"/>
        <v>46193</v>
      </c>
      <c r="B41" s="1" t="str">
        <f t="shared" si="1"/>
        <v>土</v>
      </c>
      <c r="C41" s="36"/>
      <c r="D41" s="2"/>
      <c r="E41" s="4"/>
      <c r="F41" s="4"/>
      <c r="G41" s="3"/>
      <c r="H41" s="2"/>
      <c r="I41" s="36"/>
    </row>
    <row r="42" spans="1:9" ht="20.100000000000001" customHeight="1" x14ac:dyDescent="0.4">
      <c r="A42" s="18">
        <f t="shared" si="2"/>
        <v>46194</v>
      </c>
      <c r="B42" s="1" t="str">
        <f t="shared" si="1"/>
        <v>日</v>
      </c>
      <c r="C42" s="35"/>
      <c r="D42" s="2"/>
      <c r="E42" s="4"/>
      <c r="F42" s="4"/>
      <c r="G42" s="3"/>
      <c r="H42" s="2"/>
      <c r="I42" s="36"/>
    </row>
    <row r="43" spans="1:9" ht="20.100000000000001" customHeight="1" x14ac:dyDescent="0.4">
      <c r="A43" s="18">
        <f t="shared" si="2"/>
        <v>46195</v>
      </c>
      <c r="B43" s="1" t="str">
        <f t="shared" si="1"/>
        <v>月</v>
      </c>
      <c r="C43" s="35"/>
      <c r="D43" s="15"/>
      <c r="E43" s="20"/>
      <c r="F43" s="20"/>
      <c r="G43" s="17"/>
      <c r="H43" s="15"/>
      <c r="I43" s="36"/>
    </row>
    <row r="44" spans="1:9" ht="20.100000000000001" customHeight="1" x14ac:dyDescent="0.4">
      <c r="A44" s="18">
        <f t="shared" si="2"/>
        <v>46196</v>
      </c>
      <c r="B44" s="1" t="str">
        <f t="shared" si="1"/>
        <v>火</v>
      </c>
      <c r="C44" s="36"/>
      <c r="D44" s="2"/>
      <c r="E44" s="4"/>
      <c r="F44" s="4"/>
      <c r="G44" s="3"/>
      <c r="H44" s="2"/>
      <c r="I44" s="36"/>
    </row>
    <row r="45" spans="1:9" ht="20.100000000000001" customHeight="1" x14ac:dyDescent="0.4">
      <c r="A45" s="18">
        <f t="shared" si="2"/>
        <v>46197</v>
      </c>
      <c r="B45" s="1" t="str">
        <f t="shared" si="1"/>
        <v>水</v>
      </c>
      <c r="C45" s="36"/>
      <c r="D45" s="2"/>
      <c r="E45" s="4"/>
      <c r="F45" s="4"/>
      <c r="G45" s="3"/>
      <c r="H45" s="2"/>
      <c r="I45" s="36"/>
    </row>
    <row r="46" spans="1:9" ht="20.100000000000001" customHeight="1" x14ac:dyDescent="0.4">
      <c r="A46" s="18">
        <f t="shared" si="2"/>
        <v>46198</v>
      </c>
      <c r="B46" s="1" t="str">
        <f t="shared" si="1"/>
        <v>木</v>
      </c>
      <c r="C46" s="36"/>
      <c r="D46" s="2"/>
      <c r="E46" s="4"/>
      <c r="F46" s="4"/>
      <c r="G46" s="3"/>
      <c r="H46" s="2"/>
      <c r="I46" s="36"/>
    </row>
    <row r="47" spans="1:9" ht="20.100000000000001" customHeight="1" x14ac:dyDescent="0.4">
      <c r="A47" s="18">
        <f t="shared" si="2"/>
        <v>46199</v>
      </c>
      <c r="B47" s="1" t="str">
        <f t="shared" si="1"/>
        <v>金</v>
      </c>
      <c r="C47" s="36"/>
      <c r="D47" s="2"/>
      <c r="E47" s="4"/>
      <c r="F47" s="4"/>
      <c r="G47" s="3"/>
      <c r="H47" s="2"/>
      <c r="I47" s="36"/>
    </row>
    <row r="48" spans="1:9" ht="20.100000000000001" customHeight="1" x14ac:dyDescent="0.4">
      <c r="A48" s="18">
        <f t="shared" si="2"/>
        <v>46200</v>
      </c>
      <c r="B48" s="1" t="str">
        <f t="shared" si="1"/>
        <v>土</v>
      </c>
      <c r="C48" s="36"/>
      <c r="D48" s="2"/>
      <c r="E48" s="4"/>
      <c r="F48" s="4"/>
      <c r="G48" s="3"/>
      <c r="H48" s="2"/>
      <c r="I48" s="36"/>
    </row>
    <row r="49" spans="1:9" ht="20.100000000000001" customHeight="1" x14ac:dyDescent="0.4">
      <c r="A49" s="18">
        <f t="shared" si="2"/>
        <v>46201</v>
      </c>
      <c r="B49" s="1" t="str">
        <f t="shared" si="1"/>
        <v>日</v>
      </c>
      <c r="C49" s="35"/>
      <c r="D49" s="2"/>
      <c r="E49" s="4"/>
      <c r="F49" s="4"/>
      <c r="G49" s="3"/>
      <c r="H49" s="2"/>
      <c r="I49" s="36"/>
    </row>
    <row r="50" spans="1:9" ht="20.100000000000001" customHeight="1" x14ac:dyDescent="0.4">
      <c r="A50" s="18">
        <f t="shared" si="2"/>
        <v>46202</v>
      </c>
      <c r="B50" s="1" t="str">
        <f t="shared" si="1"/>
        <v>月</v>
      </c>
      <c r="C50" s="35"/>
      <c r="D50" s="15"/>
      <c r="E50" s="20"/>
      <c r="F50" s="20"/>
      <c r="G50" s="17"/>
      <c r="H50" s="15"/>
      <c r="I50" s="36"/>
    </row>
    <row r="51" spans="1:9" ht="20.100000000000001" customHeight="1" x14ac:dyDescent="0.4">
      <c r="A51" s="18">
        <f t="shared" si="2"/>
        <v>46203</v>
      </c>
      <c r="B51" s="1" t="str">
        <f t="shared" si="1"/>
        <v>火</v>
      </c>
      <c r="C51" s="36"/>
      <c r="D51" s="2"/>
      <c r="E51" s="4"/>
      <c r="F51" s="4"/>
      <c r="G51" s="3"/>
      <c r="H51" s="2"/>
      <c r="I51" s="36"/>
    </row>
    <row r="52" spans="1:9" ht="20.100000000000001" customHeight="1" thickBot="1" x14ac:dyDescent="0.45">
      <c r="A52" s="18">
        <f t="shared" si="2"/>
        <v>46204</v>
      </c>
      <c r="B52" s="1" t="str">
        <f t="shared" si="1"/>
        <v>水</v>
      </c>
      <c r="C52" s="36"/>
      <c r="D52" s="10"/>
      <c r="E52" s="39"/>
      <c r="F52" s="39"/>
      <c r="G52" s="12"/>
      <c r="H52" s="10"/>
      <c r="I52" s="40"/>
    </row>
    <row r="53" spans="1:9" ht="30" customHeight="1" thickBot="1" x14ac:dyDescent="0.45">
      <c r="D53" s="41">
        <f>SUM(D22:D52)</f>
        <v>0</v>
      </c>
      <c r="E53" s="42">
        <f>SUM(E22:E52)</f>
        <v>0</v>
      </c>
      <c r="F53" s="42">
        <f t="shared" ref="F53:H53" si="3">SUM(F22:F52)</f>
        <v>0</v>
      </c>
      <c r="G53" s="44">
        <f t="shared" si="3"/>
        <v>0</v>
      </c>
      <c r="H53" s="41">
        <f t="shared" si="3"/>
        <v>0</v>
      </c>
      <c r="I53" s="43"/>
    </row>
    <row r="54" spans="1:9" ht="30" customHeight="1" thickBot="1" x14ac:dyDescent="0.45">
      <c r="D54" s="45">
        <f>SUM(D22:D52)*D14</f>
        <v>0</v>
      </c>
      <c r="E54" s="46">
        <f>SUM(E22:E52)*E14</f>
        <v>0</v>
      </c>
      <c r="F54" s="46">
        <f t="shared" ref="F54:H54" si="4">SUM(F22:F52)*F14</f>
        <v>0</v>
      </c>
      <c r="G54" s="47">
        <f t="shared" si="4"/>
        <v>0</v>
      </c>
      <c r="H54" s="45">
        <f t="shared" si="4"/>
        <v>0</v>
      </c>
      <c r="I54" s="48">
        <f>SUM(D54:H54)</f>
        <v>0</v>
      </c>
    </row>
    <row r="55" spans="1:9" ht="30" customHeight="1" x14ac:dyDescent="0.4"/>
  </sheetData>
  <mergeCells count="9">
    <mergeCell ref="A15:B15"/>
    <mergeCell ref="D12:D13"/>
    <mergeCell ref="E12:H12"/>
    <mergeCell ref="A1:I1"/>
    <mergeCell ref="A11:A14"/>
    <mergeCell ref="B11:B14"/>
    <mergeCell ref="C11:C14"/>
    <mergeCell ref="D11:H11"/>
    <mergeCell ref="I11:I14"/>
  </mergeCells>
  <phoneticPr fontId="2"/>
  <pageMargins left="0.63" right="0.25" top="0.37" bottom="0.43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直樹 光成</dc:creator>
  <cp:lastModifiedBy>直樹 光成</cp:lastModifiedBy>
  <cp:lastPrinted>2026-04-17T02:01:26Z</cp:lastPrinted>
  <dcterms:created xsi:type="dcterms:W3CDTF">2026-04-08T03:05:58Z</dcterms:created>
  <dcterms:modified xsi:type="dcterms:W3CDTF">2026-04-17T02:01:35Z</dcterms:modified>
</cp:coreProperties>
</file>